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4e0734d31a43f7e/Documenten/MS Excel/Lei/Competitie/2023-24 Topintegraal/"/>
    </mc:Choice>
  </mc:AlternateContent>
  <xr:revisionPtr revIDLastSave="0" documentId="8_{731905E3-7927-4FBE-B83D-461C2C9D1B4B}" xr6:coauthVersionLast="47" xr6:coauthVersionMax="47" xr10:uidLastSave="{00000000-0000-0000-0000-000000000000}"/>
  <bookViews>
    <workbookView xWindow="-108" yWindow="-108" windowWidth="23256" windowHeight="12456" xr2:uid="{047B3B66-60E6-4FBF-AEC6-103B5DBBB09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I30" i="1"/>
  <c r="I24" i="1"/>
  <c r="I23" i="1"/>
  <c r="I22" i="1"/>
  <c r="I16" i="1"/>
  <c r="I13" i="1"/>
  <c r="I7" i="1"/>
  <c r="I6" i="1"/>
  <c r="I5" i="1"/>
  <c r="H37" i="1"/>
  <c r="I37" i="1" s="1"/>
  <c r="H38" i="1"/>
  <c r="I38" i="1" s="1"/>
  <c r="H26" i="1"/>
  <c r="I26" i="1" s="1"/>
  <c r="H32" i="1"/>
  <c r="I32" i="1" s="1"/>
  <c r="H28" i="1"/>
  <c r="I28" i="1" s="1"/>
  <c r="H31" i="1"/>
  <c r="I31" i="1" s="1"/>
  <c r="H33" i="1"/>
  <c r="H20" i="1"/>
  <c r="I20" i="1" s="1"/>
  <c r="H34" i="1"/>
  <c r="I34" i="1" s="1"/>
  <c r="H27" i="1"/>
  <c r="I27" i="1" s="1"/>
  <c r="H16" i="1"/>
  <c r="H30" i="1"/>
  <c r="H25" i="1"/>
  <c r="I25" i="1" s="1"/>
  <c r="H18" i="1"/>
  <c r="I18" i="1" s="1"/>
  <c r="H14" i="1"/>
  <c r="I14" i="1" s="1"/>
  <c r="H35" i="1"/>
  <c r="I35" i="1" s="1"/>
  <c r="H22" i="1"/>
  <c r="H36" i="1"/>
  <c r="I36" i="1" s="1"/>
  <c r="H29" i="1"/>
  <c r="I29" i="1" s="1"/>
  <c r="H17" i="1"/>
  <c r="I17" i="1" s="1"/>
  <c r="H13" i="1"/>
  <c r="H15" i="1"/>
  <c r="I15" i="1" s="1"/>
  <c r="H23" i="1"/>
  <c r="H11" i="1"/>
  <c r="I11" i="1" s="1"/>
  <c r="H12" i="1"/>
  <c r="I12" i="1" s="1"/>
  <c r="H24" i="1"/>
  <c r="H21" i="1"/>
  <c r="I21" i="1" s="1"/>
  <c r="H9" i="1"/>
  <c r="I9" i="1" s="1"/>
  <c r="H8" i="1"/>
  <c r="I8" i="1" s="1"/>
  <c r="H19" i="1"/>
  <c r="I19" i="1" s="1"/>
  <c r="H6" i="1"/>
  <c r="H5" i="1"/>
  <c r="H10" i="1"/>
  <c r="I10" i="1" s="1"/>
  <c r="H3" i="1"/>
  <c r="I3" i="1" s="1"/>
  <c r="H7" i="1"/>
  <c r="H4" i="1"/>
  <c r="I4" i="1" s="1"/>
</calcChain>
</file>

<file path=xl/sharedStrings.xml><?xml version="1.0" encoding="utf-8"?>
<sst xmlns="http://schemas.openxmlformats.org/spreadsheetml/2006/main" count="79" uniqueCount="79">
  <si>
    <t>Toos van der Avoort &amp; Kitty van der Steen</t>
  </si>
  <si>
    <t>35</t>
  </si>
  <si>
    <t>Marianne van Opstal &amp; Rob Diepen</t>
  </si>
  <si>
    <t>34</t>
  </si>
  <si>
    <t>Anny Feskens &amp; Ine Rombouts</t>
  </si>
  <si>
    <t>33</t>
  </si>
  <si>
    <t>Marian Kuijl &amp; Jacques Kuijl</t>
  </si>
  <si>
    <t>32</t>
  </si>
  <si>
    <t>Pauline van de Ven &amp; Joke Vos</t>
  </si>
  <si>
    <t>31</t>
  </si>
  <si>
    <t>Marian Segers &amp; Johan van Gestel</t>
  </si>
  <si>
    <t>30</t>
  </si>
  <si>
    <t>Nel Keijzers &amp; Cor Bels</t>
  </si>
  <si>
    <t>29</t>
  </si>
  <si>
    <t>Anne-Marie van den Biggelaar &amp; Jeroen van Dijk</t>
  </si>
  <si>
    <t>28</t>
  </si>
  <si>
    <t>Martien van Bakel &amp; Kees Schoenmakers</t>
  </si>
  <si>
    <t>27</t>
  </si>
  <si>
    <t>Ineke Diepen &amp; Elly Zwijnenburg</t>
  </si>
  <si>
    <t>25</t>
  </si>
  <si>
    <t>Ine van Es &amp; Lia Vaesen</t>
  </si>
  <si>
    <t>26</t>
  </si>
  <si>
    <t>Maria Roes &amp; Guus Roes</t>
  </si>
  <si>
    <t>24</t>
  </si>
  <si>
    <t>Ankie Schalken &amp; Martin Schalken</t>
  </si>
  <si>
    <t>23</t>
  </si>
  <si>
    <t>Carla Kunen &amp; Math Kunen</t>
  </si>
  <si>
    <t>36</t>
  </si>
  <si>
    <t>Adje Boemers &amp; Rian Adriaens</t>
  </si>
  <si>
    <t>22</t>
  </si>
  <si>
    <t>Charles Phielix &amp; Jan Smits</t>
  </si>
  <si>
    <t>21</t>
  </si>
  <si>
    <t>Helma Voets &amp; Ludo Adams</t>
  </si>
  <si>
    <t>20</t>
  </si>
  <si>
    <t>Hans Adriaens &amp; Kees Frijters</t>
  </si>
  <si>
    <t>19</t>
  </si>
  <si>
    <t>Ria van Dijk &amp; Anneke Kimmel</t>
  </si>
  <si>
    <t>17</t>
  </si>
  <si>
    <t>Wibetty Jansen &amp; Ad van Aert</t>
  </si>
  <si>
    <t>16</t>
  </si>
  <si>
    <t>An van Bakel &amp; Coby schoonderwoerd</t>
  </si>
  <si>
    <t>15</t>
  </si>
  <si>
    <t>14</t>
  </si>
  <si>
    <t>Ike Beks &amp; Trees Hofmeester</t>
  </si>
  <si>
    <t>13</t>
  </si>
  <si>
    <t>Anneriet Dekkers &amp; André Dekkers</t>
  </si>
  <si>
    <t>12</t>
  </si>
  <si>
    <t>Berend Jan Stasse &amp; Frans te Welscher</t>
  </si>
  <si>
    <t>11</t>
  </si>
  <si>
    <t>Corrie Kloosterman &amp; Ad Kloosterman</t>
  </si>
  <si>
    <t>18</t>
  </si>
  <si>
    <t>Jeanne van Beijsterveldt &amp; Ria Blokdijk</t>
  </si>
  <si>
    <t>10</t>
  </si>
  <si>
    <t>Ans Bruijns &amp; Ans van den Goorbergh</t>
  </si>
  <si>
    <t>9</t>
  </si>
  <si>
    <t>Jannie Custers &amp; Sylvia Schlosser</t>
  </si>
  <si>
    <t>7</t>
  </si>
  <si>
    <t>Els Hartsinck Hollaar &amp; Ger Hendriks</t>
  </si>
  <si>
    <t>6</t>
  </si>
  <si>
    <t>Hester de Goeij &amp; Gerard de Goeij</t>
  </si>
  <si>
    <t>8</t>
  </si>
  <si>
    <t>Gertruud Frijters &amp; Ruud Kessenich</t>
  </si>
  <si>
    <t>5</t>
  </si>
  <si>
    <t>Erik Roozendaal &amp; Wolfram Verschuren</t>
  </si>
  <si>
    <t>1</t>
  </si>
  <si>
    <t>Elly Adams &amp; Tineke Laurijsen</t>
  </si>
  <si>
    <t>4</t>
  </si>
  <si>
    <t>Angelien Oomens &amp; Lian van der Peijl</t>
  </si>
  <si>
    <t>3</t>
  </si>
  <si>
    <t>Annelies Suijkerbuijk &amp; Jeanne Vos</t>
  </si>
  <si>
    <t>2</t>
  </si>
  <si>
    <t>Paarnamen</t>
  </si>
  <si>
    <t>15e TOPINTEGRAALSTAND 2023-24</t>
  </si>
  <si>
    <t>Cursief = niet gespeeld (dan eigen gemiddelde)</t>
  </si>
  <si>
    <t>Cursief = met invaller of</t>
  </si>
  <si>
    <t>totaal</t>
  </si>
  <si>
    <t>gemidd.</t>
  </si>
  <si>
    <t>Roosje &amp; Peter Coster/Carla &amp; Ernst Stellwag</t>
  </si>
  <si>
    <t>KAMPIOEN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</si>
</sst>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rgb="FF0D0D0D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DCFF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FFFFFF"/>
      </right>
      <top/>
      <bottom/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 inden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2" fontId="4" fillId="0" borderId="1" xfId="0" applyNumberFormat="1" applyFont="1" applyBorder="1" applyAlignment="1">
      <alignment horizontal="center"/>
    </xf>
    <xf numFmtId="16" fontId="5" fillId="2" borderId="2" xfId="0" applyNumberFormat="1" applyFont="1" applyFill="1" applyBorder="1" applyAlignment="1">
      <alignment horizontal="center" vertical="center" wrapText="1" shrinkToFit="1" readingOrder="1"/>
    </xf>
    <xf numFmtId="0" fontId="5" fillId="2" borderId="2" xfId="0" applyFont="1" applyFill="1" applyBorder="1" applyAlignment="1">
      <alignment horizontal="left" vertical="center" wrapText="1" indent="1" shrinkToFit="1" readingOrder="1"/>
    </xf>
    <xf numFmtId="0" fontId="5" fillId="2" borderId="2" xfId="0" applyFont="1" applyFill="1" applyBorder="1" applyAlignment="1">
      <alignment horizontal="right" vertical="center" wrapText="1" shrinkToFit="1" readingOrder="1"/>
    </xf>
    <xf numFmtId="0" fontId="6" fillId="0" borderId="0" xfId="0" applyFont="1"/>
    <xf numFmtId="2" fontId="4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2" fillId="5" borderId="0" xfId="0" applyFont="1" applyFill="1"/>
    <xf numFmtId="2" fontId="8" fillId="0" borderId="1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2" fontId="1" fillId="0" borderId="1" xfId="0" applyNumberFormat="1" applyFont="1" applyBorder="1"/>
    <xf numFmtId="2" fontId="1" fillId="0" borderId="0" xfId="0" applyNumberFormat="1" applyFont="1"/>
    <xf numFmtId="0" fontId="10" fillId="0" borderId="0" xfId="0" applyFont="1"/>
    <xf numFmtId="2" fontId="8" fillId="0" borderId="1" xfId="0" applyNumberFormat="1" applyFont="1" applyBorder="1"/>
    <xf numFmtId="16" fontId="5" fillId="2" borderId="3" xfId="0" applyNumberFormat="1" applyFont="1" applyFill="1" applyBorder="1" applyAlignment="1">
      <alignment horizontal="center" vertical="center" wrapText="1" shrinkToFit="1" readingOrder="1"/>
    </xf>
    <xf numFmtId="2" fontId="1" fillId="0" borderId="4" xfId="0" applyNumberFormat="1" applyFont="1" applyBorder="1"/>
    <xf numFmtId="16" fontId="5" fillId="2" borderId="0" xfId="0" applyNumberFormat="1" applyFont="1" applyFill="1" applyAlignment="1">
      <alignment horizontal="center" vertical="center" wrapText="1" shrinkToFit="1" readingOrder="1"/>
    </xf>
    <xf numFmtId="2" fontId="1" fillId="0" borderId="5" xfId="0" applyNumberFormat="1" applyFont="1" applyBorder="1"/>
    <xf numFmtId="16" fontId="5" fillId="2" borderId="1" xfId="0" applyNumberFormat="1" applyFont="1" applyFill="1" applyBorder="1" applyAlignment="1">
      <alignment horizontal="center" vertical="center" wrapText="1" shrinkToFit="1" readingOrder="1"/>
    </xf>
    <xf numFmtId="2" fontId="11" fillId="0" borderId="1" xfId="0" applyNumberFormat="1" applyFont="1" applyBorder="1"/>
    <xf numFmtId="2" fontId="1" fillId="0" borderId="6" xfId="0" applyNumberFormat="1" applyFont="1" applyBorder="1"/>
    <xf numFmtId="2" fontId="8" fillId="0" borderId="4" xfId="0" applyNumberFormat="1" applyFont="1" applyBorder="1"/>
    <xf numFmtId="49" fontId="3" fillId="6" borderId="1" xfId="0" applyNumberFormat="1" applyFont="1" applyFill="1" applyBorder="1" applyAlignment="1">
      <alignment horizontal="center" vertical="center" wrapText="1" shrinkToFit="1" readingOrder="1"/>
    </xf>
    <xf numFmtId="49" fontId="3" fillId="6" borderId="1" xfId="0" applyNumberFormat="1" applyFont="1" applyFill="1" applyBorder="1" applyAlignment="1">
      <alignment horizontal="left" vertical="center" wrapText="1" indent="1" shrinkToFit="1" readingOrder="1"/>
    </xf>
    <xf numFmtId="2" fontId="1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/>
    <xf numFmtId="2" fontId="1" fillId="6" borderId="1" xfId="0" applyNumberFormat="1" applyFont="1" applyFill="1" applyBorder="1"/>
    <xf numFmtId="2" fontId="1" fillId="6" borderId="4" xfId="0" applyNumberFormat="1" applyFont="1" applyFill="1" applyBorder="1"/>
    <xf numFmtId="2" fontId="1" fillId="6" borderId="5" xfId="0" applyNumberFormat="1" applyFont="1" applyFill="1" applyBorder="1"/>
    <xf numFmtId="2" fontId="11" fillId="6" borderId="1" xfId="0" applyNumberFormat="1" applyFont="1" applyFill="1" applyBorder="1"/>
    <xf numFmtId="0" fontId="1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A7C7-430C-4A3D-8CB5-C18DEB354086}">
  <dimension ref="A1:J41"/>
  <sheetViews>
    <sheetView tabSelected="1" zoomScaleNormal="100" workbookViewId="0">
      <selection activeCell="I1" sqref="I1"/>
    </sheetView>
  </sheetViews>
  <sheetFormatPr defaultRowHeight="15.6" x14ac:dyDescent="0.3"/>
  <cols>
    <col min="1" max="1" width="4.09765625" customWidth="1"/>
    <col min="2" max="2" width="33.796875" bestFit="1" customWidth="1"/>
    <col min="3" max="3" width="5.3984375" bestFit="1" customWidth="1"/>
    <col min="4" max="4" width="5.5" bestFit="1" customWidth="1"/>
    <col min="5" max="5" width="4.8984375" style="20" bestFit="1" customWidth="1"/>
    <col min="6" max="6" width="5.09765625" style="20" bestFit="1" customWidth="1"/>
    <col min="7" max="7" width="4.69921875" style="20" bestFit="1" customWidth="1"/>
    <col min="8" max="8" width="6.3984375" bestFit="1" customWidth="1"/>
    <col min="9" max="9" width="6.296875" bestFit="1" customWidth="1"/>
  </cols>
  <sheetData>
    <row r="1" spans="1:10" ht="18" customHeight="1" x14ac:dyDescent="0.4">
      <c r="A1" s="11" t="s">
        <v>72</v>
      </c>
      <c r="D1" s="1"/>
      <c r="E1" s="17"/>
      <c r="F1" s="17"/>
      <c r="G1" s="17"/>
    </row>
    <row r="2" spans="1:10" ht="18" customHeight="1" x14ac:dyDescent="0.3">
      <c r="A2" s="10"/>
      <c r="B2" s="9" t="s">
        <v>71</v>
      </c>
      <c r="C2" s="8">
        <v>45195</v>
      </c>
      <c r="D2" s="8">
        <v>45251</v>
      </c>
      <c r="E2" s="8">
        <v>45307</v>
      </c>
      <c r="F2" s="8">
        <v>45349</v>
      </c>
      <c r="G2" s="22">
        <v>45398</v>
      </c>
      <c r="H2" s="24" t="s">
        <v>75</v>
      </c>
      <c r="I2" s="26" t="s">
        <v>76</v>
      </c>
    </row>
    <row r="3" spans="1:10" ht="16.95" customHeight="1" x14ac:dyDescent="0.3">
      <c r="A3" s="30" t="s">
        <v>64</v>
      </c>
      <c r="B3" s="31" t="s">
        <v>63</v>
      </c>
      <c r="C3" s="32">
        <v>63.8</v>
      </c>
      <c r="D3" s="33">
        <v>55</v>
      </c>
      <c r="E3" s="34">
        <v>55</v>
      </c>
      <c r="F3" s="35">
        <v>59.9</v>
      </c>
      <c r="G3" s="36">
        <v>59.67</v>
      </c>
      <c r="H3" s="37">
        <f t="shared" ref="H3:H38" si="0">SUM(C3:G3)</f>
        <v>293.37</v>
      </c>
      <c r="I3" s="38">
        <f t="shared" ref="I3:I38" si="1">SUM(H3/5)</f>
        <v>58.673999999999999</v>
      </c>
      <c r="J3" s="39" t="s">
        <v>78</v>
      </c>
    </row>
    <row r="4" spans="1:10" ht="16.95" customHeight="1" x14ac:dyDescent="0.3">
      <c r="A4" s="6" t="s">
        <v>70</v>
      </c>
      <c r="B4" s="5" t="s">
        <v>61</v>
      </c>
      <c r="C4" s="4">
        <v>57.16</v>
      </c>
      <c r="D4" s="4">
        <v>61.07</v>
      </c>
      <c r="E4" s="18">
        <v>61.15</v>
      </c>
      <c r="F4" s="18">
        <v>63.02</v>
      </c>
      <c r="G4" s="23">
        <v>49.77</v>
      </c>
      <c r="H4" s="25">
        <f t="shared" si="0"/>
        <v>292.17</v>
      </c>
      <c r="I4" s="27">
        <f t="shared" si="1"/>
        <v>58.434000000000005</v>
      </c>
    </row>
    <row r="5" spans="1:10" ht="16.95" customHeight="1" x14ac:dyDescent="0.3">
      <c r="A5" s="6" t="s">
        <v>68</v>
      </c>
      <c r="B5" s="5" t="s">
        <v>69</v>
      </c>
      <c r="C5" s="4">
        <v>59.38</v>
      </c>
      <c r="D5" s="4">
        <v>63.02</v>
      </c>
      <c r="E5" s="18">
        <v>47.06</v>
      </c>
      <c r="F5" s="18">
        <v>60.29</v>
      </c>
      <c r="G5" s="23">
        <v>47.72</v>
      </c>
      <c r="H5" s="25">
        <f t="shared" si="0"/>
        <v>277.47000000000003</v>
      </c>
      <c r="I5" s="27">
        <f t="shared" si="1"/>
        <v>55.494000000000007</v>
      </c>
    </row>
    <row r="6" spans="1:10" ht="16.95" customHeight="1" x14ac:dyDescent="0.3">
      <c r="A6" s="6" t="s">
        <v>66</v>
      </c>
      <c r="B6" s="5" t="s">
        <v>67</v>
      </c>
      <c r="C6" s="4">
        <v>58.2</v>
      </c>
      <c r="D6" s="4">
        <v>62.24</v>
      </c>
      <c r="E6" s="21">
        <v>48.53</v>
      </c>
      <c r="F6" s="18">
        <v>49.61</v>
      </c>
      <c r="G6" s="23">
        <v>54</v>
      </c>
      <c r="H6" s="25">
        <f t="shared" si="0"/>
        <v>272.58</v>
      </c>
      <c r="I6" s="27">
        <f t="shared" si="1"/>
        <v>54.515999999999998</v>
      </c>
    </row>
    <row r="7" spans="1:10" ht="16.95" customHeight="1" x14ac:dyDescent="0.3">
      <c r="A7" s="6" t="s">
        <v>62</v>
      </c>
      <c r="B7" s="5" t="s">
        <v>55</v>
      </c>
      <c r="C7" s="4">
        <v>48.83</v>
      </c>
      <c r="D7" s="4">
        <v>58.59</v>
      </c>
      <c r="E7" s="18">
        <v>66.91</v>
      </c>
      <c r="F7" s="21">
        <v>55</v>
      </c>
      <c r="G7" s="23">
        <v>40.42</v>
      </c>
      <c r="H7" s="25">
        <f t="shared" si="0"/>
        <v>269.75</v>
      </c>
      <c r="I7" s="27">
        <f t="shared" si="1"/>
        <v>53.95</v>
      </c>
    </row>
    <row r="8" spans="1:10" ht="16.95" customHeight="1" x14ac:dyDescent="0.3">
      <c r="A8" s="6" t="s">
        <v>58</v>
      </c>
      <c r="B8" s="5" t="s">
        <v>57</v>
      </c>
      <c r="C8" s="4">
        <v>48.96</v>
      </c>
      <c r="D8" s="4">
        <v>58.59</v>
      </c>
      <c r="E8" s="18">
        <v>52.7</v>
      </c>
      <c r="F8" s="18">
        <v>46.09</v>
      </c>
      <c r="G8" s="23">
        <v>59.12</v>
      </c>
      <c r="H8" s="25">
        <f t="shared" si="0"/>
        <v>265.45999999999998</v>
      </c>
      <c r="I8" s="27">
        <f t="shared" si="1"/>
        <v>53.091999999999999</v>
      </c>
    </row>
    <row r="9" spans="1:10" ht="16.95" customHeight="1" x14ac:dyDescent="0.3">
      <c r="A9" s="6" t="s">
        <v>56</v>
      </c>
      <c r="B9" s="5" t="s">
        <v>47</v>
      </c>
      <c r="C9" s="4">
        <v>44.14</v>
      </c>
      <c r="D9" s="4">
        <v>60.16</v>
      </c>
      <c r="E9" s="21">
        <v>54.53</v>
      </c>
      <c r="F9" s="18">
        <v>49.35</v>
      </c>
      <c r="G9" s="23">
        <v>56.61</v>
      </c>
      <c r="H9" s="25">
        <f t="shared" si="0"/>
        <v>264.78999999999996</v>
      </c>
      <c r="I9" s="27">
        <f t="shared" si="1"/>
        <v>52.957999999999991</v>
      </c>
    </row>
    <row r="10" spans="1:10" ht="16.95" customHeight="1" x14ac:dyDescent="0.3">
      <c r="A10" s="6" t="s">
        <v>60</v>
      </c>
      <c r="B10" s="5" t="s">
        <v>65</v>
      </c>
      <c r="C10" s="4">
        <v>52.34</v>
      </c>
      <c r="D10" s="4">
        <v>67.45</v>
      </c>
      <c r="E10" s="18">
        <v>50.25</v>
      </c>
      <c r="F10" s="18">
        <v>39.97</v>
      </c>
      <c r="G10" s="23">
        <v>48.17</v>
      </c>
      <c r="H10" s="25">
        <f t="shared" si="0"/>
        <v>258.18</v>
      </c>
      <c r="I10" s="27">
        <f t="shared" si="1"/>
        <v>51.636000000000003</v>
      </c>
    </row>
    <row r="11" spans="1:10" ht="16.95" customHeight="1" x14ac:dyDescent="0.3">
      <c r="A11" s="6" t="s">
        <v>54</v>
      </c>
      <c r="B11" s="5" t="s">
        <v>40</v>
      </c>
      <c r="C11" s="15">
        <v>45</v>
      </c>
      <c r="D11" s="4">
        <v>55.6</v>
      </c>
      <c r="E11" s="18">
        <v>52.08</v>
      </c>
      <c r="F11" s="18">
        <v>48.18</v>
      </c>
      <c r="G11" s="23">
        <v>56.51</v>
      </c>
      <c r="H11" s="25">
        <f t="shared" si="0"/>
        <v>257.37</v>
      </c>
      <c r="I11" s="27">
        <f t="shared" si="1"/>
        <v>51.474000000000004</v>
      </c>
    </row>
    <row r="12" spans="1:10" ht="16.95" customHeight="1" x14ac:dyDescent="0.3">
      <c r="A12" s="6" t="s">
        <v>52</v>
      </c>
      <c r="B12" s="5" t="s">
        <v>34</v>
      </c>
      <c r="C12" s="4">
        <v>57.42</v>
      </c>
      <c r="D12" s="4">
        <v>41.15</v>
      </c>
      <c r="E12" s="18">
        <v>54.9</v>
      </c>
      <c r="F12" s="18">
        <v>46.88</v>
      </c>
      <c r="G12" s="23">
        <v>56.69</v>
      </c>
      <c r="H12" s="25">
        <f t="shared" si="0"/>
        <v>257.03999999999996</v>
      </c>
      <c r="I12" s="27">
        <f t="shared" si="1"/>
        <v>51.407999999999994</v>
      </c>
    </row>
    <row r="13" spans="1:10" ht="16.95" customHeight="1" x14ac:dyDescent="0.3">
      <c r="A13" s="6" t="s">
        <v>48</v>
      </c>
      <c r="B13" s="5" t="s">
        <v>16</v>
      </c>
      <c r="C13" s="4">
        <v>49.22</v>
      </c>
      <c r="D13" s="4">
        <v>40.229999999999997</v>
      </c>
      <c r="E13" s="18">
        <v>61.27</v>
      </c>
      <c r="F13" s="18">
        <v>49.87</v>
      </c>
      <c r="G13" s="23">
        <v>53.38</v>
      </c>
      <c r="H13" s="25">
        <f t="shared" si="0"/>
        <v>253.97</v>
      </c>
      <c r="I13" s="27">
        <f t="shared" si="1"/>
        <v>50.793999999999997</v>
      </c>
    </row>
    <row r="14" spans="1:10" ht="16.95" customHeight="1" x14ac:dyDescent="0.3">
      <c r="A14" s="6" t="s">
        <v>46</v>
      </c>
      <c r="B14" s="5" t="s">
        <v>38</v>
      </c>
      <c r="C14" s="4">
        <v>58.98</v>
      </c>
      <c r="D14" s="4">
        <v>41.02</v>
      </c>
      <c r="E14" s="18">
        <v>44.61</v>
      </c>
      <c r="F14" s="18">
        <v>54.06</v>
      </c>
      <c r="G14" s="29">
        <v>55</v>
      </c>
      <c r="H14" s="25">
        <f t="shared" si="0"/>
        <v>253.67000000000002</v>
      </c>
      <c r="I14" s="27">
        <f t="shared" si="1"/>
        <v>50.734000000000002</v>
      </c>
    </row>
    <row r="15" spans="1:10" ht="16.95" customHeight="1" x14ac:dyDescent="0.3">
      <c r="A15" s="6" t="s">
        <v>44</v>
      </c>
      <c r="B15" s="5" t="s">
        <v>45</v>
      </c>
      <c r="C15" s="4">
        <v>60.29</v>
      </c>
      <c r="D15" s="4">
        <v>43.36</v>
      </c>
      <c r="E15" s="18">
        <v>48.16</v>
      </c>
      <c r="F15" s="21">
        <v>45</v>
      </c>
      <c r="G15" s="23">
        <v>55.44</v>
      </c>
      <c r="H15" s="25">
        <f t="shared" si="0"/>
        <v>252.25</v>
      </c>
      <c r="I15" s="27">
        <f t="shared" si="1"/>
        <v>50.45</v>
      </c>
    </row>
    <row r="16" spans="1:10" ht="16.95" customHeight="1" x14ac:dyDescent="0.3">
      <c r="A16" s="6" t="s">
        <v>42</v>
      </c>
      <c r="B16" s="5" t="s">
        <v>6</v>
      </c>
      <c r="C16" s="4">
        <v>48.7</v>
      </c>
      <c r="D16" s="4">
        <v>36.72</v>
      </c>
      <c r="E16" s="18">
        <v>57.23</v>
      </c>
      <c r="F16" s="18">
        <v>45.05</v>
      </c>
      <c r="G16" s="23">
        <v>64.08</v>
      </c>
      <c r="H16" s="25">
        <f t="shared" si="0"/>
        <v>251.77999999999997</v>
      </c>
      <c r="I16" s="27">
        <f t="shared" si="1"/>
        <v>50.355999999999995</v>
      </c>
    </row>
    <row r="17" spans="1:9" ht="16.95" customHeight="1" x14ac:dyDescent="0.3">
      <c r="A17" s="6" t="s">
        <v>41</v>
      </c>
      <c r="B17" s="5" t="s">
        <v>30</v>
      </c>
      <c r="C17" s="12">
        <v>51.06</v>
      </c>
      <c r="D17" s="4">
        <v>50.52</v>
      </c>
      <c r="E17" s="18">
        <v>47.67</v>
      </c>
      <c r="F17" s="15">
        <v>55</v>
      </c>
      <c r="G17" s="23">
        <v>47.35</v>
      </c>
      <c r="H17" s="25">
        <f t="shared" si="0"/>
        <v>251.6</v>
      </c>
      <c r="I17" s="27">
        <f t="shared" si="1"/>
        <v>50.32</v>
      </c>
    </row>
    <row r="18" spans="1:9" ht="16.95" customHeight="1" x14ac:dyDescent="0.3">
      <c r="A18" s="6" t="s">
        <v>39</v>
      </c>
      <c r="B18" s="5" t="s">
        <v>22</v>
      </c>
      <c r="C18" s="4">
        <v>41.15</v>
      </c>
      <c r="D18" s="4">
        <v>52.21</v>
      </c>
      <c r="E18" s="18">
        <v>50.61</v>
      </c>
      <c r="F18" s="18">
        <v>57.42</v>
      </c>
      <c r="G18" s="29">
        <v>50.2</v>
      </c>
      <c r="H18" s="25">
        <f t="shared" si="0"/>
        <v>251.58999999999997</v>
      </c>
      <c r="I18" s="27">
        <f t="shared" si="1"/>
        <v>50.317999999999998</v>
      </c>
    </row>
    <row r="19" spans="1:9" ht="16.95" customHeight="1" x14ac:dyDescent="0.3">
      <c r="A19" s="6" t="s">
        <v>37</v>
      </c>
      <c r="B19" s="5" t="s">
        <v>51</v>
      </c>
      <c r="C19" s="4">
        <v>55.73</v>
      </c>
      <c r="D19" s="4">
        <v>49.09</v>
      </c>
      <c r="E19" s="18">
        <v>58.7</v>
      </c>
      <c r="F19" s="21">
        <v>51.95</v>
      </c>
      <c r="G19" s="23">
        <v>35.549999999999997</v>
      </c>
      <c r="H19" s="25">
        <f t="shared" si="0"/>
        <v>251.01999999999998</v>
      </c>
      <c r="I19" s="27">
        <f t="shared" si="1"/>
        <v>50.203999999999994</v>
      </c>
    </row>
    <row r="20" spans="1:9" ht="16.95" customHeight="1" x14ac:dyDescent="0.3">
      <c r="A20" s="6" t="s">
        <v>50</v>
      </c>
      <c r="B20" s="5" t="s">
        <v>8</v>
      </c>
      <c r="C20" s="4">
        <v>45.83</v>
      </c>
      <c r="D20" s="4">
        <v>40.36</v>
      </c>
      <c r="E20" s="18">
        <v>52.7</v>
      </c>
      <c r="F20" s="18">
        <v>61.85</v>
      </c>
      <c r="G20" s="23">
        <v>48.82</v>
      </c>
      <c r="H20" s="25">
        <f t="shared" si="0"/>
        <v>249.55999999999997</v>
      </c>
      <c r="I20" s="27">
        <f t="shared" si="1"/>
        <v>49.911999999999992</v>
      </c>
    </row>
    <row r="21" spans="1:9" ht="16.95" customHeight="1" x14ac:dyDescent="0.3">
      <c r="A21" s="6" t="s">
        <v>35</v>
      </c>
      <c r="B21" s="5" t="s">
        <v>59</v>
      </c>
      <c r="C21" s="4">
        <v>43.15</v>
      </c>
      <c r="D21" s="4">
        <v>68.62</v>
      </c>
      <c r="E21" s="18">
        <v>43.26</v>
      </c>
      <c r="F21" s="12">
        <v>51.68</v>
      </c>
      <c r="G21" s="23">
        <v>41.62</v>
      </c>
      <c r="H21" s="25">
        <f t="shared" si="0"/>
        <v>248.33</v>
      </c>
      <c r="I21" s="27">
        <f t="shared" si="1"/>
        <v>49.666000000000004</v>
      </c>
    </row>
    <row r="22" spans="1:9" ht="16.95" customHeight="1" x14ac:dyDescent="0.3">
      <c r="A22" s="6" t="s">
        <v>33</v>
      </c>
      <c r="B22" s="5" t="s">
        <v>32</v>
      </c>
      <c r="C22" s="4">
        <v>52.86</v>
      </c>
      <c r="D22" s="4">
        <v>42.71</v>
      </c>
      <c r="E22" s="18">
        <v>50.49</v>
      </c>
      <c r="F22" s="18">
        <v>52.47</v>
      </c>
      <c r="G22" s="23">
        <v>49.31</v>
      </c>
      <c r="H22" s="25">
        <f t="shared" si="0"/>
        <v>247.84</v>
      </c>
      <c r="I22" s="27">
        <f t="shared" si="1"/>
        <v>49.567999999999998</v>
      </c>
    </row>
    <row r="23" spans="1:9" ht="16.95" customHeight="1" x14ac:dyDescent="0.3">
      <c r="A23" s="6" t="s">
        <v>31</v>
      </c>
      <c r="B23" s="5" t="s">
        <v>49</v>
      </c>
      <c r="C23" s="4">
        <v>58.59</v>
      </c>
      <c r="D23" s="15">
        <v>46.21</v>
      </c>
      <c r="E23" s="18">
        <v>47.18</v>
      </c>
      <c r="F23" s="18">
        <v>43.1</v>
      </c>
      <c r="G23" s="23">
        <v>48.91</v>
      </c>
      <c r="H23" s="25">
        <f t="shared" si="0"/>
        <v>243.99</v>
      </c>
      <c r="I23" s="27">
        <f t="shared" si="1"/>
        <v>48.798000000000002</v>
      </c>
    </row>
    <row r="24" spans="1:9" ht="16.95" customHeight="1" x14ac:dyDescent="0.3">
      <c r="A24" s="6" t="s">
        <v>29</v>
      </c>
      <c r="B24" s="5" t="s">
        <v>43</v>
      </c>
      <c r="C24" s="4">
        <v>53.13</v>
      </c>
      <c r="D24" s="4">
        <v>49.35</v>
      </c>
      <c r="E24" s="18">
        <v>51.1</v>
      </c>
      <c r="F24" s="18">
        <v>38.75</v>
      </c>
      <c r="G24" s="23">
        <v>50.2</v>
      </c>
      <c r="H24" s="25">
        <f t="shared" si="0"/>
        <v>242.53000000000003</v>
      </c>
      <c r="I24" s="27">
        <f t="shared" si="1"/>
        <v>48.506000000000007</v>
      </c>
    </row>
    <row r="25" spans="1:9" ht="16.95" customHeight="1" x14ac:dyDescent="0.3">
      <c r="A25" s="6" t="s">
        <v>25</v>
      </c>
      <c r="B25" s="5" t="s">
        <v>20</v>
      </c>
      <c r="C25" s="12">
        <v>48.9</v>
      </c>
      <c r="D25" s="12">
        <v>48.9</v>
      </c>
      <c r="E25" s="18">
        <v>43.5</v>
      </c>
      <c r="F25" s="18">
        <v>54.3</v>
      </c>
      <c r="G25" s="23">
        <v>45.27</v>
      </c>
      <c r="H25" s="25">
        <f t="shared" si="0"/>
        <v>240.87000000000003</v>
      </c>
      <c r="I25" s="27">
        <f t="shared" si="1"/>
        <v>48.174000000000007</v>
      </c>
    </row>
    <row r="26" spans="1:9" ht="16.95" customHeight="1" x14ac:dyDescent="0.3">
      <c r="A26" s="6" t="s">
        <v>23</v>
      </c>
      <c r="B26" s="5" t="s">
        <v>4</v>
      </c>
      <c r="C26" s="7">
        <v>38.67</v>
      </c>
      <c r="D26" s="4">
        <v>38.67</v>
      </c>
      <c r="E26" s="18">
        <v>52.57</v>
      </c>
      <c r="F26" s="18">
        <v>60.94</v>
      </c>
      <c r="G26" s="23">
        <v>49.46</v>
      </c>
      <c r="H26" s="25">
        <f t="shared" si="0"/>
        <v>240.31</v>
      </c>
      <c r="I26" s="27">
        <f t="shared" si="1"/>
        <v>48.061999999999998</v>
      </c>
    </row>
    <row r="27" spans="1:9" ht="16.95" customHeight="1" x14ac:dyDescent="0.3">
      <c r="A27" s="6" t="s">
        <v>19</v>
      </c>
      <c r="B27" s="5" t="s">
        <v>10</v>
      </c>
      <c r="C27" s="4">
        <v>39.19</v>
      </c>
      <c r="D27" s="4">
        <v>47.66</v>
      </c>
      <c r="E27" s="18">
        <v>54.78</v>
      </c>
      <c r="F27" s="18">
        <v>46.09</v>
      </c>
      <c r="G27" s="23">
        <v>51.67</v>
      </c>
      <c r="H27" s="25">
        <f t="shared" si="0"/>
        <v>239.39</v>
      </c>
      <c r="I27" s="27">
        <f t="shared" si="1"/>
        <v>47.878</v>
      </c>
    </row>
    <row r="28" spans="1:9" ht="16.95" customHeight="1" x14ac:dyDescent="0.3">
      <c r="A28" s="6" t="s">
        <v>21</v>
      </c>
      <c r="B28" s="5" t="s">
        <v>12</v>
      </c>
      <c r="C28" s="4">
        <v>49.22</v>
      </c>
      <c r="D28" s="4">
        <v>44.27</v>
      </c>
      <c r="E28" s="18">
        <v>40.32</v>
      </c>
      <c r="F28" s="28">
        <v>49.38</v>
      </c>
      <c r="G28" s="23">
        <v>55.63</v>
      </c>
      <c r="H28" s="25">
        <f t="shared" si="0"/>
        <v>238.82</v>
      </c>
      <c r="I28" s="27">
        <f t="shared" si="1"/>
        <v>47.763999999999996</v>
      </c>
    </row>
    <row r="29" spans="1:9" ht="16.95" customHeight="1" x14ac:dyDescent="0.3">
      <c r="A29" s="6" t="s">
        <v>17</v>
      </c>
      <c r="B29" s="5" t="s">
        <v>18</v>
      </c>
      <c r="C29" s="4">
        <v>45.96</v>
      </c>
      <c r="D29" s="4">
        <v>45.05</v>
      </c>
      <c r="E29" s="18">
        <v>55.76</v>
      </c>
      <c r="F29" s="21">
        <v>50.39</v>
      </c>
      <c r="G29" s="23">
        <v>40</v>
      </c>
      <c r="H29" s="25">
        <f t="shared" si="0"/>
        <v>237.15999999999997</v>
      </c>
      <c r="I29" s="27">
        <f t="shared" si="1"/>
        <v>47.431999999999995</v>
      </c>
    </row>
    <row r="30" spans="1:9" ht="16.95" customHeight="1" x14ac:dyDescent="0.3">
      <c r="A30" s="6" t="s">
        <v>15</v>
      </c>
      <c r="B30" s="5" t="s">
        <v>53</v>
      </c>
      <c r="C30" s="4">
        <v>56.9</v>
      </c>
      <c r="D30" s="15">
        <v>47.92</v>
      </c>
      <c r="E30" s="18">
        <v>38.11</v>
      </c>
      <c r="F30" s="18">
        <v>48.05</v>
      </c>
      <c r="G30" s="23">
        <v>44.8</v>
      </c>
      <c r="H30" s="25">
        <f t="shared" si="0"/>
        <v>235.78000000000003</v>
      </c>
      <c r="I30" s="27">
        <f t="shared" si="1"/>
        <v>47.156000000000006</v>
      </c>
    </row>
    <row r="31" spans="1:9" ht="16.95" customHeight="1" x14ac:dyDescent="0.3">
      <c r="A31" s="6" t="s">
        <v>13</v>
      </c>
      <c r="B31" s="5" t="s">
        <v>14</v>
      </c>
      <c r="C31" s="4">
        <v>44.27</v>
      </c>
      <c r="D31" s="12">
        <v>48.05</v>
      </c>
      <c r="E31" s="18">
        <v>47.55</v>
      </c>
      <c r="F31" s="18">
        <v>52.34</v>
      </c>
      <c r="G31" s="23">
        <v>42.45</v>
      </c>
      <c r="H31" s="25">
        <f t="shared" si="0"/>
        <v>234.66000000000003</v>
      </c>
      <c r="I31" s="27">
        <f t="shared" si="1"/>
        <v>46.932000000000002</v>
      </c>
    </row>
    <row r="32" spans="1:9" ht="16.95" customHeight="1" x14ac:dyDescent="0.3">
      <c r="A32" s="6" t="s">
        <v>11</v>
      </c>
      <c r="B32" s="5" t="s">
        <v>36</v>
      </c>
      <c r="C32" s="4">
        <v>41.93</v>
      </c>
      <c r="D32" s="4">
        <v>56.77</v>
      </c>
      <c r="E32" s="18">
        <v>34.799999999999997</v>
      </c>
      <c r="F32" s="18">
        <v>56.25</v>
      </c>
      <c r="G32" s="23">
        <v>43.98</v>
      </c>
      <c r="H32" s="25">
        <f t="shared" si="0"/>
        <v>233.73</v>
      </c>
      <c r="I32" s="27">
        <f t="shared" si="1"/>
        <v>46.745999999999995</v>
      </c>
    </row>
    <row r="33" spans="1:9" ht="16.95" customHeight="1" x14ac:dyDescent="0.3">
      <c r="A33" s="6" t="s">
        <v>9</v>
      </c>
      <c r="B33" s="5" t="s">
        <v>28</v>
      </c>
      <c r="C33" s="15">
        <v>55</v>
      </c>
      <c r="D33" s="4">
        <v>39.450000000000003</v>
      </c>
      <c r="E33" s="18">
        <v>42.52</v>
      </c>
      <c r="F33" s="18">
        <v>45.83</v>
      </c>
      <c r="G33" s="23">
        <v>48.64</v>
      </c>
      <c r="H33" s="25">
        <f t="shared" si="0"/>
        <v>231.44</v>
      </c>
      <c r="I33" s="27">
        <f t="shared" si="1"/>
        <v>46.287999999999997</v>
      </c>
    </row>
    <row r="34" spans="1:9" ht="16.95" customHeight="1" x14ac:dyDescent="0.3">
      <c r="A34" s="6" t="s">
        <v>7</v>
      </c>
      <c r="B34" s="5" t="s">
        <v>24</v>
      </c>
      <c r="C34" s="4">
        <v>41.41</v>
      </c>
      <c r="D34" s="4">
        <v>52.73</v>
      </c>
      <c r="E34" s="18">
        <v>46.69</v>
      </c>
      <c r="F34" s="18">
        <v>45.83</v>
      </c>
      <c r="G34" s="23">
        <v>43.35</v>
      </c>
      <c r="H34" s="25">
        <f t="shared" si="0"/>
        <v>230.00999999999996</v>
      </c>
      <c r="I34" s="27">
        <f t="shared" si="1"/>
        <v>46.001999999999995</v>
      </c>
    </row>
    <row r="35" spans="1:9" ht="16.95" customHeight="1" x14ac:dyDescent="0.3">
      <c r="A35" s="6" t="s">
        <v>5</v>
      </c>
      <c r="B35" s="5" t="s">
        <v>26</v>
      </c>
      <c r="C35" s="4">
        <v>36.85</v>
      </c>
      <c r="D35" s="4">
        <v>57.55</v>
      </c>
      <c r="E35" s="18">
        <v>51.1</v>
      </c>
      <c r="F35" s="18">
        <v>32.159999999999997</v>
      </c>
      <c r="G35" s="23">
        <v>51.89</v>
      </c>
      <c r="H35" s="25">
        <f t="shared" si="0"/>
        <v>229.55</v>
      </c>
      <c r="I35" s="27">
        <f t="shared" si="1"/>
        <v>45.910000000000004</v>
      </c>
    </row>
    <row r="36" spans="1:9" ht="16.95" customHeight="1" x14ac:dyDescent="0.3">
      <c r="A36" s="6" t="s">
        <v>3</v>
      </c>
      <c r="B36" s="5" t="s">
        <v>77</v>
      </c>
      <c r="C36" s="4">
        <v>56.9</v>
      </c>
      <c r="D36" s="4">
        <v>43.75</v>
      </c>
      <c r="E36" s="18">
        <v>45.59</v>
      </c>
      <c r="F36" s="18">
        <v>43.36</v>
      </c>
      <c r="G36" s="23">
        <v>35.43</v>
      </c>
      <c r="H36" s="25">
        <f t="shared" si="0"/>
        <v>225.03000000000003</v>
      </c>
      <c r="I36" s="27">
        <f t="shared" si="1"/>
        <v>45.006000000000007</v>
      </c>
    </row>
    <row r="37" spans="1:9" ht="16.95" customHeight="1" x14ac:dyDescent="0.3">
      <c r="A37" s="6" t="s">
        <v>1</v>
      </c>
      <c r="B37" s="5" t="s">
        <v>0</v>
      </c>
      <c r="C37" s="4">
        <v>32.81</v>
      </c>
      <c r="D37" s="4">
        <v>47.14</v>
      </c>
      <c r="E37" s="18">
        <v>40.44</v>
      </c>
      <c r="F37" s="18">
        <v>44.38</v>
      </c>
      <c r="G37" s="29">
        <v>55</v>
      </c>
      <c r="H37" s="25">
        <f t="shared" si="0"/>
        <v>219.77</v>
      </c>
      <c r="I37" s="27">
        <f t="shared" si="1"/>
        <v>43.954000000000001</v>
      </c>
    </row>
    <row r="38" spans="1:9" ht="16.8" customHeight="1" x14ac:dyDescent="0.3">
      <c r="A38" s="6" t="s">
        <v>27</v>
      </c>
      <c r="B38" s="5" t="s">
        <v>2</v>
      </c>
      <c r="C38" s="4">
        <v>48.7</v>
      </c>
      <c r="D38" s="4">
        <v>33.33</v>
      </c>
      <c r="E38" s="21">
        <v>45</v>
      </c>
      <c r="F38" s="18">
        <v>48.7</v>
      </c>
      <c r="G38" s="23">
        <v>38.47</v>
      </c>
      <c r="H38" s="25">
        <f t="shared" si="0"/>
        <v>214.20000000000002</v>
      </c>
      <c r="I38" s="27">
        <f t="shared" si="1"/>
        <v>42.84</v>
      </c>
    </row>
    <row r="39" spans="1:9" ht="18" customHeight="1" x14ac:dyDescent="0.3">
      <c r="C39" s="3"/>
      <c r="D39" s="2"/>
      <c r="E39" s="19"/>
      <c r="F39" s="19"/>
      <c r="G39" s="19"/>
    </row>
    <row r="40" spans="1:9" ht="18" customHeight="1" x14ac:dyDescent="0.3">
      <c r="A40" s="16" t="s">
        <v>74</v>
      </c>
      <c r="D40" s="1"/>
      <c r="E40" s="17"/>
      <c r="F40" s="17"/>
      <c r="G40" s="17"/>
    </row>
    <row r="41" spans="1:9" x14ac:dyDescent="0.3">
      <c r="A41" s="14" t="s">
        <v>73</v>
      </c>
      <c r="B41" s="13"/>
    </row>
  </sheetData>
  <sortState xmlns:xlrd2="http://schemas.microsoft.com/office/spreadsheetml/2017/richdata2" ref="A3:I38">
    <sortCondition descending="1" ref="H3:H38"/>
  </sortState>
  <phoneticPr fontId="7" type="noConversion"/>
  <pageMargins left="0.70866141732283472" right="0.31496062992125984" top="0.74803149606299213" bottom="0.74803149606299213" header="0.31496062992125984" footer="0.31496062992125984"/>
  <pageSetup paperSize="9" orientation="portrait" verticalDpi="0" r:id="rId1"/>
  <headerFooter>
    <oddFooter>&amp;R&amp;"-,Cursief"&amp;9Excel/Lei/Competitie/Topintegraal/&amp;D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Gertruud Frijters-de Jongh</dc:creator>
  <cp:lastModifiedBy>Gertruud Frijters-de Jongh</cp:lastModifiedBy>
  <cp:lastPrinted>2024-04-17T14:02:37Z</cp:lastPrinted>
  <dcterms:created xsi:type="dcterms:W3CDTF">2023-11-22T11:20:10Z</dcterms:created>
  <dcterms:modified xsi:type="dcterms:W3CDTF">2024-04-17T14:06:23Z</dcterms:modified>
</cp:coreProperties>
</file>